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7 Malá Obora bezpečnostní opatření\SP\V 04\Neoceněné soupisy prací\"/>
    </mc:Choice>
  </mc:AlternateContent>
  <bookViews>
    <workbookView xWindow="0" yWindow="0" windowWidth="0" windowHeight="0"/>
  </bookViews>
  <sheets>
    <sheet name="Rekapitulace" sheetId="3" r:id="rId1"/>
    <sheet name="SO 1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87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54"/>
  <c r="O83"/>
  <c r="I83"/>
  <c r="O79"/>
  <c r="I79"/>
  <c r="O75"/>
  <c r="I75"/>
  <c r="O71"/>
  <c r="I71"/>
  <c r="O67"/>
  <c r="I67"/>
  <c r="O63"/>
  <c r="I63"/>
  <c r="O59"/>
  <c r="I59"/>
  <c r="O55"/>
  <c r="I55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<sst xmlns="http://schemas.openxmlformats.org/spreadsheetml/2006/main">
  <si>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</si>
  <si>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</si>
  <si>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</si>
  <si>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240050 - III/2318 Malá Obora – bezpečnostní opatření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</si>
  <si>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</si>
  <si>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</si>
  <si>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</si>
  <si>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</si>
  <si>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</si>
  <si>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</si>
  <si>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</si>
  <si>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</si>
  <si>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Bezpečnostní opatření</t>
  </si>
  <si>
    <t>Soupis prací objektu</t>
  </si>
  <si>
    <t>S</t>
  </si>
  <si>
    <t>Stavba:</t>
  </si>
  <si>
    <t>240050</t>
  </si>
  <si>
    <t>III/2318 Malá Obora – bezpečnostní opatření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</si>
  <si>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</si>
  <si>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</si>
  <si>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</si>
  <si>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</si>
  <si>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</si>
  <si>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</si>
  <si>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</si>
  <si>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</si>
  <si>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</si>
  <si>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</si>
  <si>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</si>
  <si>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</si>
  <si>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</si>
  <si>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</si>
  <si>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</si>
  <si>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</si>
  <si>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</si>
  <si>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014101</t>
  </si>
  <si>
    <t/>
  </si>
  <si>
    <t>POPLATKY ZA SKLÁDKU</t>
  </si>
  <si>
    <t>M3</t>
  </si>
  <si>
    <t>PP</t>
  </si>
  <si>
    <t>Zemina a kamení</t>
  </si>
  <si>
    <t>VV</t>
  </si>
  <si>
    <t>12920 ČIŠTĚNÍ KRAJNIC 130,0 = 130,000 [A]</t>
  </si>
  <si>
    <t>TS</t>
  </si>
  <si>
    <t>Položka zahrnuje:
- veškeré poplatky provozovateli skládky související s uložením odpadu na skládce.
Položka nezahrnuje:
- x</t>
  </si>
  <si>
    <t>014201</t>
  </si>
  <si>
    <t>POPLATKY ZA ZEMNÍK - ZEMINA</t>
  </si>
  <si>
    <t>Nákup zeminy v kvalitě ornice, vč. naložení a dopravy na stavbu pro ohumusování</t>
  </si>
  <si>
    <t>18222 ROZPROSTŘENÍ ORNICE 542 * 0,15 = 81,300 [A]</t>
  </si>
  <si>
    <t>Položka zahrnuje:
- veškeré poplatky majiteli zemníku související s nákupem zeminy (nikoliv s otvírkou zemníku)
Položka nezahrnuje:
- x</t>
  </si>
  <si>
    <t>02720</t>
  </si>
  <si>
    <t>POMOC PRÁCE ZŘÍZ NEBO ZAJIŠŤ REGULACI A OCHRANU DOPRAVY</t>
  </si>
  <si>
    <t>KPL</t>
  </si>
  <si>
    <t>Kompletní dopravně-inženýrská opatření</t>
  </si>
  <si>
    <t>1 = 1,000 [A]</t>
  </si>
  <si>
    <t>Položka zahrnuje:
- veškeré náklady spojené s objednatelem požadovanými zařízeními
Položka nezahrnuje:
- x</t>
  </si>
  <si>
    <t>02944</t>
  </si>
  <si>
    <t>OSTAT POŽADAVKY - DOKUMENTACE SKUTEČ PROVEDENÍ V DIGIT FORMĚ</t>
  </si>
  <si>
    <t>Dokumemntace skutečného provedení včetně zaměření</t>
  </si>
  <si>
    <t>Položka zahrnuje:
- veškeré náklady spojené s objednatelem požadovanými pracemi
Položka nezahrnuje:
- x</t>
  </si>
  <si>
    <t>1</t>
  </si>
  <si>
    <t>Zemní práce</t>
  </si>
  <si>
    <t>11372.K</t>
  </si>
  <si>
    <t>A</t>
  </si>
  <si>
    <t>FRÉZOVÁNÍ ZPEVNĚNÝCH PLOCH ASFALTOVÝCH</t>
  </si>
  <si>
    <t>frézování 40 mm_x000d_
povinný odkup zhotovitelem</t>
  </si>
  <si>
    <t>odměřeno digitálně 674*0,04 = 26,960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</si>
  <si>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</si>
  <si>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</si>
  <si>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další frézování v průměrné tl. 40 mm se souhlasem tds_x000d_
povinný odkup zhotovitelem</t>
  </si>
  <si>
    <t>bude čerpáno dle skutečně zjištěného stavu se souhlasem TDS 687*0,04 = 27,480 [A]</t>
  </si>
  <si>
    <t>11373E</t>
  </si>
  <si>
    <t>FRÉZOVÁNÍ ZPEVNĚNÝCH PLOCH BETON DROBNÝCH OPRAV A PLOŠ ROZPADŮ DO 500M2</t>
  </si>
  <si>
    <t>další frézování výtluku v tl. prům. 40 mm_x000d_
povinný odkup zhotovitelem</t>
  </si>
  <si>
    <t>bude čerpáno dle skutečně zjištěného stavu se souhlasem TDS 60*0,04 = 2,400 [A]</t>
  </si>
  <si>
    <t>113766</t>
  </si>
  <si>
    <t>FRÉZOVÁNÍ DRÁŽKY PRŮŘEZU DO 800MM2 V ASFALTOVÉ VOZOVCE</t>
  </si>
  <si>
    <t>M</t>
  </si>
  <si>
    <t>Proříznutí trhlin</t>
  </si>
  <si>
    <t>bude čerpáno dle skutečně zjištěného stavu se souhlasem TDS 100,0 = 100,000 [A]</t>
  </si>
  <si>
    <t>Položka zahrnuje:
- veškerou manipulaci s vybouranou sutí a s vybouranými hmotami vč. uložení na skládku.
Položka nezahrnuje:
- x</t>
  </si>
  <si>
    <t>12920</t>
  </si>
  <si>
    <t>ČIŠTĚNÍ KRAJNIC OD NÁNOSU</t>
  </si>
  <si>
    <t>Pročištění krajnice_x000d_
včetně odvozu, uložení na trvalou skládku</t>
  </si>
  <si>
    <t>odměřeno digitálně 130,0 = 130,000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</si>
  <si>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</si>
  <si>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18222.K</t>
  </si>
  <si>
    <t>ROZPROSTŘENÍ ORNICE VE SVAHU V TL DO 0,15M</t>
  </si>
  <si>
    <t>M2</t>
  </si>
  <si>
    <t>Ohumusování zbytku krajnice za svodidlem v tl. 0,15 m</t>
  </si>
  <si>
    <t>odměřeno digitálně 542,0 = 542,000 [A]</t>
  </si>
  <si>
    <t>Položka zahrnuje:
- nutné přemístění ornice z dočasných skládek vzdálených do 50m
- rozprostření ornice v předepsané tloušťce ve svahu přes 1:5
Položka nezahrnuje:
- x</t>
  </si>
  <si>
    <t>18241.K</t>
  </si>
  <si>
    <t>ZALOŽENÍ TRÁVNÍKU RUČNÍM VÝSEVEM</t>
  </si>
  <si>
    <t>Osetí</t>
  </si>
  <si>
    <t>Položka zahrnuje:
- dodání předepsané travní směsi, její výsev na ornici, zalévání, první pokosení, to vše bez ohledu na sklon terénu
Položka nezahrnuje:
- x</t>
  </si>
  <si>
    <t>5</t>
  </si>
  <si>
    <t>Komunikace</t>
  </si>
  <si>
    <t>56960</t>
  </si>
  <si>
    <t>ZPEVNĚNÍ KRAJNIC Z RECYKLOVANÉHO MATERIÁLU</t>
  </si>
  <si>
    <t>Dosyp krajnice R-MAT v tl. 0,15 m</t>
  </si>
  <si>
    <t>odměřeno digitálně 27,0 = 27,000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</si>
  <si>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</si>
  <si>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572213.K</t>
  </si>
  <si>
    <t>SPOJOVACÍ POSTŘIK Z EMULZE DO 0,5KG/M2</t>
  </si>
  <si>
    <t>spojovací postřik PS-C min. 0,4 kg/m2_x000d_
pro vrstvu ACO</t>
  </si>
  <si>
    <t>odměřeno digitálně 674,0 = 674,000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</si>
  <si>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</si>
  <si>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PS-C min. 0,4 kg/m2 se souhlasem tds_x000d_
pro vyrovnávací vrstvu ACL</t>
  </si>
  <si>
    <t>bude čerpáno dle skutečně zjištěného stavu se souhlasem TDS 687,0 = 687,000 [A]</t>
  </si>
  <si>
    <t>C</t>
  </si>
  <si>
    <t>spojovací postřik PS-C min. 0,4 kg/m2 souhlasem tds_x000d_
pro podbalení výtluků z vrstvy ACL</t>
  </si>
  <si>
    <t>bude čerpáno dle skutečně zjištěného stavu se souhlasem TDS 60,0 = 60,000 [A]</t>
  </si>
  <si>
    <t>574A33.K</t>
  </si>
  <si>
    <t>ASFALTOVÝ BETON PRO OBRUSNÉ VRSTVY ACO 11 TL. 40MM</t>
  </si>
  <si>
    <t>ACO 11 50/70 v tl. 40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</si>
  <si>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</si>
  <si>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574C05.K</t>
  </si>
  <si>
    <t>ASFALTOVÝ BETON PRO LOŽNÍ VRSTVY ACL 16</t>
  </si>
  <si>
    <t>ACL 16 50/70 v průměrné tl. 40 mm se souhlasem tds</t>
  </si>
  <si>
    <t>5774CF</t>
  </si>
  <si>
    <t>VRSTVY PRO OBNOVU A OPRAVY Z ASF BETONU ACL 16</t>
  </si>
  <si>
    <t>podbalení ACL 16 50/70 v průměrné tl. 40 mm_x000d_
výtluky se souhlasem tds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</si>
  <si>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</si>
  <si>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57B20</t>
  </si>
  <si>
    <t>ZVÝŠENÍ DRSNOSTI KAMENIVEM A EPOXIDOVOU PRYSKYŘICÍ A OPTICKÉ ZVÝRAZNĚNÍ BARVOU</t>
  </si>
  <si>
    <t>Protismyková úprava dle TP 213</t>
  </si>
  <si>
    <t>odměřeno digitálně 462,0 = 462,000 [A]</t>
  </si>
  <si>
    <t>Položka zahrnuje:
- úprava stávající vozovky předepsaným způsobem
Položka nezahrnuje:
- x</t>
  </si>
  <si>
    <t>9</t>
  </si>
  <si>
    <t>Ostatní konstrukce a práce</t>
  </si>
  <si>
    <t>9113A1.K</t>
  </si>
  <si>
    <t>SVODIDLO OCEL SILNIČ JEDNOSTR, ÚROVEŇ ZADRŽ N1, N2 - DODÁVKA A MONTÁŽ</t>
  </si>
  <si>
    <t>Nové ocelové svodidlo N2 vč. náběhů</t>
  </si>
  <si>
    <t>odměřeno digitálně 344,0 = 344,000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</si>
  <si>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</si>
  <si>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</si>
  <si>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</si>
  <si>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KUS</t>
  </si>
  <si>
    <t>Směrové sloupky Z11a,b</t>
  </si>
  <si>
    <t>34 = 34,000 [A]</t>
  </si>
  <si>
    <t>Položka zahrnuje:
- dodání a osazení sloupku včetně nutných zemních prací
- vnitrostaveništní a mimostaveništní doprava
- odrazky plastové nebo z retroreflexní fólie
Položka nezahrnuje:
- x</t>
  </si>
  <si>
    <t>91235</t>
  </si>
  <si>
    <t>SMĚR SLOUPKY KOVOVÉ - NÁST NA SVOD VČET ODRAZ PÁSKU</t>
  </si>
  <si>
    <t>Osazení směrových sloupků_x000d_
na nové ocelové svodidlo N2</t>
  </si>
  <si>
    <t>18 = 18,000 [A]</t>
  </si>
  <si>
    <t>914131</t>
  </si>
  <si>
    <t>DOPRAVNÍ ZNAČKY ZÁKLADNÍ VELIKOSTI OCELOVÉ FÓLIE TŘ 2 - DODÁVKA A MONTÁŽ</t>
  </si>
  <si>
    <t>SDZ - nové</t>
  </si>
  <si>
    <t>A1b 1 = 1,000 [A]_x000d_
A1a 1 = 1,000 [B]_x000d_
IP5 2 = 2,000 [C]_x000d_
Z3 6 = 6,000 [D]_x000d_
Mezisoučet = 10,000 [E]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</si>
  <si>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</si>
  <si>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</si>
  <si>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</si>
  <si>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SDZ - odstranění stávajícího</t>
  </si>
  <si>
    <t>odstranění Z3 1 = 1,000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</si>
  <si>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</si>
  <si>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</si>
  <si>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</si>
  <si>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Sloupek pro svislé dopravní značení</t>
  </si>
  <si>
    <t>A1b + IP5 na jednom sloupku + základ 1 = 1,000 [A]_x000d_
A1a + IP5 na jednom sloupku + základ 1 = 1,000 [B]_x000d_
oboustranné Z3 + sloupek + základ 6 = 6,000 [C]_x000d_
Mezisoučet = 8,000 [D]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</si>
  <si>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</si>
  <si>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</si>
  <si>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</si>
  <si>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 xml:space="preserve">SDZ - odstranění stávajícího  sloupeku a základu_x000d_
včetně odvozu, uložení na trvalou skládku a poplatku za likvidaci</t>
  </si>
  <si>
    <t>915111.K</t>
  </si>
  <si>
    <t>VODOROVNÉ DOPRAVNÍ ZNAČENÍ BARVOU HLADKÉ - DODÁVKA A POKLÁDKA</t>
  </si>
  <si>
    <t>Vodorovné dopravní značení_x000d_
barva</t>
  </si>
  <si>
    <t>V4 0,125 127,0 = 127,000 [A]</t>
  </si>
  <si>
    <t>Položka zahrnuje:
- dodání a pokládku nátěrového materiálu
- předznačení a reflexní úpravu
Položka nezahrnuje:
- x
Způsob měření:
- měří se pouze natíraná plocha</t>
  </si>
  <si>
    <t>915231.K</t>
  </si>
  <si>
    <t>VODOR DOPRAV ZNAČ PLASTEM PROFIL ZVUČÍCÍ - DOD A POKLÁDKA</t>
  </si>
  <si>
    <t>Vodorovné dopravní značení_x000d_
po předznačení v barvě a zaježdění, plast zvučící</t>
  </si>
  <si>
    <t>931326</t>
  </si>
  <si>
    <t>TĚSNĚNÍ DILATAČ SPAR ASF ZÁLIVKOU MODIFIK PRŮŘ DO 800MM2</t>
  </si>
  <si>
    <t>Zalití zálivkou N2 s posypem horkým kamenivem 2/4(se souhlasem TDS)</t>
  </si>
  <si>
    <t>dle pol. 113766 100,0 = 100,000 [A]</t>
  </si>
  <si>
    <t>Položka zahrnuje:
- dodávku a osazení předepsaného materiálu
- očištění ploch spáry před úpravou
- očištění okolí spáry po úpravě
Položka nezahrnuje:
- těsnící profil</t>
  </si>
  <si>
    <t>93818</t>
  </si>
  <si>
    <t>OČIŠTĚNÍ ASFALT VOZOVEK ZAMETENÍM</t>
  </si>
  <si>
    <t>Očištění podkladu pro protismykovou úpravu - zametení</t>
  </si>
  <si>
    <t>dle pol 57B20 462,0 = 462,000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</si>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</sst>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101'!I3</f>
        <v>0</v>
      </c>
      <c r="D10" s="9">
        <f>SUMIFS('SO 101'!O:O,'SO 101'!A:A,"P")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SUMIFS(I8:I131,A8:A131,"SD")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SUMIFS(I9:I24,A9:A24,"P")</f>
        <v>0</v>
      </c>
      <c r="J8" s="34"/>
    </row>
    <row r="9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 t="s">
        <v>38</v>
      </c>
      <c r="G9" s="39">
        <v>130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39</v>
      </c>
      <c r="B10" s="42"/>
      <c r="C10" s="43"/>
      <c r="D10" s="43"/>
      <c r="E10" s="37" t="s">
        <v>40</v>
      </c>
      <c r="F10" s="43"/>
      <c r="G10" s="43"/>
      <c r="H10" s="43"/>
      <c r="I10" s="43"/>
      <c r="J10" s="44"/>
    </row>
    <row r="11">
      <c r="A11" s="35" t="s">
        <v>41</v>
      </c>
      <c r="B11" s="42"/>
      <c r="C11" s="43"/>
      <c r="D11" s="43"/>
      <c r="E11" s="45" t="s">
        <v>42</v>
      </c>
      <c r="F11" s="43"/>
      <c r="G11" s="43"/>
      <c r="H11" s="43"/>
      <c r="I11" s="43"/>
      <c r="J11" s="44"/>
    </row>
    <row r="12" ht="72.5">
      <c r="A12" s="35" t="s">
        <v>43</v>
      </c>
      <c r="B12" s="42"/>
      <c r="C12" s="43"/>
      <c r="D12" s="43"/>
      <c r="E12" s="37" t="s">
        <v>44</v>
      </c>
      <c r="F12" s="43"/>
      <c r="G12" s="43"/>
      <c r="H12" s="43"/>
      <c r="I12" s="43"/>
      <c r="J12" s="44"/>
    </row>
    <row r="13">
      <c r="A13" s="35" t="s">
        <v>34</v>
      </c>
      <c r="B13" s="35">
        <v>2</v>
      </c>
      <c r="C13" s="36" t="s">
        <v>45</v>
      </c>
      <c r="D13" s="35" t="s">
        <v>36</v>
      </c>
      <c r="E13" s="37" t="s">
        <v>46</v>
      </c>
      <c r="F13" s="38" t="s">
        <v>38</v>
      </c>
      <c r="G13" s="39">
        <v>81.299999999999997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39</v>
      </c>
      <c r="B14" s="42"/>
      <c r="C14" s="43"/>
      <c r="D14" s="43"/>
      <c r="E14" s="37" t="s">
        <v>47</v>
      </c>
      <c r="F14" s="43"/>
      <c r="G14" s="43"/>
      <c r="H14" s="43"/>
      <c r="I14" s="43"/>
      <c r="J14" s="44"/>
    </row>
    <row r="15">
      <c r="A15" s="35" t="s">
        <v>41</v>
      </c>
      <c r="B15" s="42"/>
      <c r="C15" s="43"/>
      <c r="D15" s="43"/>
      <c r="E15" s="45" t="s">
        <v>48</v>
      </c>
      <c r="F15" s="43"/>
      <c r="G15" s="43"/>
      <c r="H15" s="43"/>
      <c r="I15" s="43"/>
      <c r="J15" s="44"/>
    </row>
    <row r="16" ht="72.5">
      <c r="A16" s="35" t="s">
        <v>43</v>
      </c>
      <c r="B16" s="42"/>
      <c r="C16" s="43"/>
      <c r="D16" s="43"/>
      <c r="E16" s="37" t="s">
        <v>49</v>
      </c>
      <c r="F16" s="43"/>
      <c r="G16" s="43"/>
      <c r="H16" s="43"/>
      <c r="I16" s="43"/>
      <c r="J16" s="44"/>
    </row>
    <row r="17">
      <c r="A17" s="35" t="s">
        <v>34</v>
      </c>
      <c r="B17" s="35">
        <v>3</v>
      </c>
      <c r="C17" s="36" t="s">
        <v>50</v>
      </c>
      <c r="D17" s="35" t="s">
        <v>36</v>
      </c>
      <c r="E17" s="37" t="s">
        <v>51</v>
      </c>
      <c r="F17" s="38" t="s">
        <v>52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39</v>
      </c>
      <c r="B18" s="42"/>
      <c r="C18" s="43"/>
      <c r="D18" s="43"/>
      <c r="E18" s="37" t="s">
        <v>53</v>
      </c>
      <c r="F18" s="43"/>
      <c r="G18" s="43"/>
      <c r="H18" s="43"/>
      <c r="I18" s="43"/>
      <c r="J18" s="44"/>
    </row>
    <row r="19">
      <c r="A19" s="35" t="s">
        <v>41</v>
      </c>
      <c r="B19" s="42"/>
      <c r="C19" s="43"/>
      <c r="D19" s="43"/>
      <c r="E19" s="45" t="s">
        <v>54</v>
      </c>
      <c r="F19" s="43"/>
      <c r="G19" s="43"/>
      <c r="H19" s="43"/>
      <c r="I19" s="43"/>
      <c r="J19" s="44"/>
    </row>
    <row r="20" ht="58">
      <c r="A20" s="35" t="s">
        <v>43</v>
      </c>
      <c r="B20" s="42"/>
      <c r="C20" s="43"/>
      <c r="D20" s="43"/>
      <c r="E20" s="37" t="s">
        <v>55</v>
      </c>
      <c r="F20" s="43"/>
      <c r="G20" s="43"/>
      <c r="H20" s="43"/>
      <c r="I20" s="43"/>
      <c r="J20" s="44"/>
    </row>
    <row r="21">
      <c r="A21" s="35" t="s">
        <v>34</v>
      </c>
      <c r="B21" s="35">
        <v>4</v>
      </c>
      <c r="C21" s="36" t="s">
        <v>56</v>
      </c>
      <c r="D21" s="35" t="s">
        <v>36</v>
      </c>
      <c r="E21" s="37" t="s">
        <v>57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39</v>
      </c>
      <c r="B22" s="42"/>
      <c r="C22" s="43"/>
      <c r="D22" s="43"/>
      <c r="E22" s="37" t="s">
        <v>58</v>
      </c>
      <c r="F22" s="43"/>
      <c r="G22" s="43"/>
      <c r="H22" s="43"/>
      <c r="I22" s="43"/>
      <c r="J22" s="44"/>
    </row>
    <row r="23">
      <c r="A23" s="35" t="s">
        <v>41</v>
      </c>
      <c r="B23" s="42"/>
      <c r="C23" s="43"/>
      <c r="D23" s="43"/>
      <c r="E23" s="45" t="s">
        <v>54</v>
      </c>
      <c r="F23" s="43"/>
      <c r="G23" s="43"/>
      <c r="H23" s="43"/>
      <c r="I23" s="43"/>
      <c r="J23" s="44"/>
    </row>
    <row r="24" ht="58">
      <c r="A24" s="35" t="s">
        <v>43</v>
      </c>
      <c r="B24" s="42"/>
      <c r="C24" s="43"/>
      <c r="D24" s="43"/>
      <c r="E24" s="37" t="s">
        <v>59</v>
      </c>
      <c r="F24" s="43"/>
      <c r="G24" s="43"/>
      <c r="H24" s="43"/>
      <c r="I24" s="43"/>
      <c r="J24" s="44"/>
    </row>
    <row r="25">
      <c r="A25" s="29" t="s">
        <v>31</v>
      </c>
      <c r="B25" s="30"/>
      <c r="C25" s="31" t="s">
        <v>60</v>
      </c>
      <c r="D25" s="32"/>
      <c r="E25" s="29" t="s">
        <v>61</v>
      </c>
      <c r="F25" s="32"/>
      <c r="G25" s="32"/>
      <c r="H25" s="32"/>
      <c r="I25" s="33">
        <f>SUMIFS(I26:I53,A26:A53,"P")</f>
        <v>0</v>
      </c>
      <c r="J25" s="34"/>
    </row>
    <row r="26">
      <c r="A26" s="35" t="s">
        <v>34</v>
      </c>
      <c r="B26" s="35">
        <v>5</v>
      </c>
      <c r="C26" s="36" t="s">
        <v>62</v>
      </c>
      <c r="D26" s="35" t="s">
        <v>63</v>
      </c>
      <c r="E26" s="37" t="s">
        <v>64</v>
      </c>
      <c r="F26" s="38" t="s">
        <v>38</v>
      </c>
      <c r="G26" s="39">
        <v>26.960000000000001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39</v>
      </c>
      <c r="B27" s="42"/>
      <c r="C27" s="43"/>
      <c r="D27" s="43"/>
      <c r="E27" s="37" t="s">
        <v>65</v>
      </c>
      <c r="F27" s="43"/>
      <c r="G27" s="43"/>
      <c r="H27" s="43"/>
      <c r="I27" s="43"/>
      <c r="J27" s="44"/>
    </row>
    <row r="28">
      <c r="A28" s="35" t="s">
        <v>41</v>
      </c>
      <c r="B28" s="42"/>
      <c r="C28" s="43"/>
      <c r="D28" s="43"/>
      <c r="E28" s="45" t="s">
        <v>66</v>
      </c>
      <c r="F28" s="43"/>
      <c r="G28" s="43"/>
      <c r="H28" s="43"/>
      <c r="I28" s="43"/>
      <c r="J28" s="44"/>
    </row>
    <row r="29" ht="116">
      <c r="A29" s="35" t="s">
        <v>43</v>
      </c>
      <c r="B29" s="42"/>
      <c r="C29" s="43"/>
      <c r="D29" s="43"/>
      <c r="E29" s="37" t="s">
        <v>67</v>
      </c>
      <c r="F29" s="43"/>
      <c r="G29" s="43"/>
      <c r="H29" s="43"/>
      <c r="I29" s="43"/>
      <c r="J29" s="44"/>
    </row>
    <row r="30">
      <c r="A30" s="35" t="s">
        <v>34</v>
      </c>
      <c r="B30" s="35">
        <v>6</v>
      </c>
      <c r="C30" s="36" t="s">
        <v>62</v>
      </c>
      <c r="D30" s="35" t="s">
        <v>68</v>
      </c>
      <c r="E30" s="37" t="s">
        <v>64</v>
      </c>
      <c r="F30" s="38" t="s">
        <v>38</v>
      </c>
      <c r="G30" s="39">
        <v>27.48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39</v>
      </c>
      <c r="B31" s="42"/>
      <c r="C31" s="43"/>
      <c r="D31" s="43"/>
      <c r="E31" s="37" t="s">
        <v>69</v>
      </c>
      <c r="F31" s="43"/>
      <c r="G31" s="43"/>
      <c r="H31" s="43"/>
      <c r="I31" s="43"/>
      <c r="J31" s="44"/>
    </row>
    <row r="32" ht="29">
      <c r="A32" s="35" t="s">
        <v>41</v>
      </c>
      <c r="B32" s="42"/>
      <c r="C32" s="43"/>
      <c r="D32" s="43"/>
      <c r="E32" s="45" t="s">
        <v>70</v>
      </c>
      <c r="F32" s="43"/>
      <c r="G32" s="43"/>
      <c r="H32" s="43"/>
      <c r="I32" s="43"/>
      <c r="J32" s="44"/>
    </row>
    <row r="33" ht="116">
      <c r="A33" s="35" t="s">
        <v>43</v>
      </c>
      <c r="B33" s="42"/>
      <c r="C33" s="43"/>
      <c r="D33" s="43"/>
      <c r="E33" s="37" t="s">
        <v>67</v>
      </c>
      <c r="F33" s="43"/>
      <c r="G33" s="43"/>
      <c r="H33" s="43"/>
      <c r="I33" s="43"/>
      <c r="J33" s="44"/>
    </row>
    <row r="34" ht="29">
      <c r="A34" s="35" t="s">
        <v>34</v>
      </c>
      <c r="B34" s="35">
        <v>7</v>
      </c>
      <c r="C34" s="36" t="s">
        <v>71</v>
      </c>
      <c r="D34" s="35" t="s">
        <v>36</v>
      </c>
      <c r="E34" s="37" t="s">
        <v>72</v>
      </c>
      <c r="F34" s="38" t="s">
        <v>38</v>
      </c>
      <c r="G34" s="39">
        <v>2.3999999999999999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39</v>
      </c>
      <c r="B35" s="42"/>
      <c r="C35" s="43"/>
      <c r="D35" s="43"/>
      <c r="E35" s="37" t="s">
        <v>73</v>
      </c>
      <c r="F35" s="43"/>
      <c r="G35" s="43"/>
      <c r="H35" s="43"/>
      <c r="I35" s="43"/>
      <c r="J35" s="44"/>
    </row>
    <row r="36" ht="29">
      <c r="A36" s="35" t="s">
        <v>41</v>
      </c>
      <c r="B36" s="42"/>
      <c r="C36" s="43"/>
      <c r="D36" s="43"/>
      <c r="E36" s="45" t="s">
        <v>74</v>
      </c>
      <c r="F36" s="43"/>
      <c r="G36" s="43"/>
      <c r="H36" s="43"/>
      <c r="I36" s="43"/>
      <c r="J36" s="44"/>
    </row>
    <row r="37" ht="116">
      <c r="A37" s="35" t="s">
        <v>43</v>
      </c>
      <c r="B37" s="42"/>
      <c r="C37" s="43"/>
      <c r="D37" s="43"/>
      <c r="E37" s="37" t="s">
        <v>67</v>
      </c>
      <c r="F37" s="43"/>
      <c r="G37" s="43"/>
      <c r="H37" s="43"/>
      <c r="I37" s="43"/>
      <c r="J37" s="44"/>
    </row>
    <row r="38">
      <c r="A38" s="35" t="s">
        <v>34</v>
      </c>
      <c r="B38" s="35">
        <v>8</v>
      </c>
      <c r="C38" s="36" t="s">
        <v>75</v>
      </c>
      <c r="D38" s="35" t="s">
        <v>36</v>
      </c>
      <c r="E38" s="37" t="s">
        <v>76</v>
      </c>
      <c r="F38" s="38" t="s">
        <v>77</v>
      </c>
      <c r="G38" s="39">
        <v>100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39</v>
      </c>
      <c r="B39" s="42"/>
      <c r="C39" s="43"/>
      <c r="D39" s="43"/>
      <c r="E39" s="37" t="s">
        <v>78</v>
      </c>
      <c r="F39" s="43"/>
      <c r="G39" s="43"/>
      <c r="H39" s="43"/>
      <c r="I39" s="43"/>
      <c r="J39" s="44"/>
    </row>
    <row r="40" ht="29">
      <c r="A40" s="35" t="s">
        <v>41</v>
      </c>
      <c r="B40" s="42"/>
      <c r="C40" s="43"/>
      <c r="D40" s="43"/>
      <c r="E40" s="45" t="s">
        <v>79</v>
      </c>
      <c r="F40" s="43"/>
      <c r="G40" s="43"/>
      <c r="H40" s="43"/>
      <c r="I40" s="43"/>
      <c r="J40" s="44"/>
    </row>
    <row r="41" ht="72.5">
      <c r="A41" s="35" t="s">
        <v>43</v>
      </c>
      <c r="B41" s="42"/>
      <c r="C41" s="43"/>
      <c r="D41" s="43"/>
      <c r="E41" s="37" t="s">
        <v>80</v>
      </c>
      <c r="F41" s="43"/>
      <c r="G41" s="43"/>
      <c r="H41" s="43"/>
      <c r="I41" s="43"/>
      <c r="J41" s="44"/>
    </row>
    <row r="42">
      <c r="A42" s="35" t="s">
        <v>34</v>
      </c>
      <c r="B42" s="35">
        <v>9</v>
      </c>
      <c r="C42" s="36" t="s">
        <v>81</v>
      </c>
      <c r="D42" s="35" t="s">
        <v>36</v>
      </c>
      <c r="E42" s="37" t="s">
        <v>82</v>
      </c>
      <c r="F42" s="38" t="s">
        <v>38</v>
      </c>
      <c r="G42" s="39">
        <v>130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39</v>
      </c>
      <c r="B43" s="42"/>
      <c r="C43" s="43"/>
      <c r="D43" s="43"/>
      <c r="E43" s="37" t="s">
        <v>83</v>
      </c>
      <c r="F43" s="43"/>
      <c r="G43" s="43"/>
      <c r="H43" s="43"/>
      <c r="I43" s="43"/>
      <c r="J43" s="44"/>
    </row>
    <row r="44">
      <c r="A44" s="35" t="s">
        <v>41</v>
      </c>
      <c r="B44" s="42"/>
      <c r="C44" s="43"/>
      <c r="D44" s="43"/>
      <c r="E44" s="45" t="s">
        <v>84</v>
      </c>
      <c r="F44" s="43"/>
      <c r="G44" s="43"/>
      <c r="H44" s="43"/>
      <c r="I44" s="43"/>
      <c r="J44" s="44"/>
    </row>
    <row r="45" ht="116">
      <c r="A45" s="35" t="s">
        <v>43</v>
      </c>
      <c r="B45" s="42"/>
      <c r="C45" s="43"/>
      <c r="D45" s="43"/>
      <c r="E45" s="37" t="s">
        <v>85</v>
      </c>
      <c r="F45" s="43"/>
      <c r="G45" s="43"/>
      <c r="H45" s="43"/>
      <c r="I45" s="43"/>
      <c r="J45" s="44"/>
    </row>
    <row r="46">
      <c r="A46" s="35" t="s">
        <v>34</v>
      </c>
      <c r="B46" s="35">
        <v>10</v>
      </c>
      <c r="C46" s="36" t="s">
        <v>86</v>
      </c>
      <c r="D46" s="35" t="s">
        <v>36</v>
      </c>
      <c r="E46" s="37" t="s">
        <v>87</v>
      </c>
      <c r="F46" s="38" t="s">
        <v>88</v>
      </c>
      <c r="G46" s="39">
        <v>542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39</v>
      </c>
      <c r="B47" s="42"/>
      <c r="C47" s="43"/>
      <c r="D47" s="43"/>
      <c r="E47" s="37" t="s">
        <v>89</v>
      </c>
      <c r="F47" s="43"/>
      <c r="G47" s="43"/>
      <c r="H47" s="43"/>
      <c r="I47" s="43"/>
      <c r="J47" s="44"/>
    </row>
    <row r="48">
      <c r="A48" s="35" t="s">
        <v>41</v>
      </c>
      <c r="B48" s="42"/>
      <c r="C48" s="43"/>
      <c r="D48" s="43"/>
      <c r="E48" s="45" t="s">
        <v>90</v>
      </c>
      <c r="F48" s="43"/>
      <c r="G48" s="43"/>
      <c r="H48" s="43"/>
      <c r="I48" s="43"/>
      <c r="J48" s="44"/>
    </row>
    <row r="49" ht="72.5">
      <c r="A49" s="35" t="s">
        <v>43</v>
      </c>
      <c r="B49" s="42"/>
      <c r="C49" s="43"/>
      <c r="D49" s="43"/>
      <c r="E49" s="37" t="s">
        <v>91</v>
      </c>
      <c r="F49" s="43"/>
      <c r="G49" s="43"/>
      <c r="H49" s="43"/>
      <c r="I49" s="43"/>
      <c r="J49" s="44"/>
    </row>
    <row r="50">
      <c r="A50" s="35" t="s">
        <v>34</v>
      </c>
      <c r="B50" s="35">
        <v>11</v>
      </c>
      <c r="C50" s="36" t="s">
        <v>92</v>
      </c>
      <c r="D50" s="35" t="s">
        <v>36</v>
      </c>
      <c r="E50" s="37" t="s">
        <v>93</v>
      </c>
      <c r="F50" s="38" t="s">
        <v>88</v>
      </c>
      <c r="G50" s="39">
        <v>542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39</v>
      </c>
      <c r="B51" s="42"/>
      <c r="C51" s="43"/>
      <c r="D51" s="43"/>
      <c r="E51" s="37" t="s">
        <v>94</v>
      </c>
      <c r="F51" s="43"/>
      <c r="G51" s="43"/>
      <c r="H51" s="43"/>
      <c r="I51" s="43"/>
      <c r="J51" s="44"/>
    </row>
    <row r="52">
      <c r="A52" s="35" t="s">
        <v>41</v>
      </c>
      <c r="B52" s="42"/>
      <c r="C52" s="43"/>
      <c r="D52" s="43"/>
      <c r="E52" s="45" t="s">
        <v>90</v>
      </c>
      <c r="F52" s="43"/>
      <c r="G52" s="43"/>
      <c r="H52" s="43"/>
      <c r="I52" s="43"/>
      <c r="J52" s="44"/>
    </row>
    <row r="53" ht="72.5">
      <c r="A53" s="35" t="s">
        <v>43</v>
      </c>
      <c r="B53" s="42"/>
      <c r="C53" s="43"/>
      <c r="D53" s="43"/>
      <c r="E53" s="37" t="s">
        <v>95</v>
      </c>
      <c r="F53" s="43"/>
      <c r="G53" s="43"/>
      <c r="H53" s="43"/>
      <c r="I53" s="43"/>
      <c r="J53" s="44"/>
    </row>
    <row r="54">
      <c r="A54" s="29" t="s">
        <v>31</v>
      </c>
      <c r="B54" s="30"/>
      <c r="C54" s="31" t="s">
        <v>96</v>
      </c>
      <c r="D54" s="32"/>
      <c r="E54" s="29" t="s">
        <v>97</v>
      </c>
      <c r="F54" s="32"/>
      <c r="G54" s="32"/>
      <c r="H54" s="32"/>
      <c r="I54" s="33">
        <f>SUMIFS(I55:I86,A55:A86,"P")</f>
        <v>0</v>
      </c>
      <c r="J54" s="34"/>
    </row>
    <row r="55">
      <c r="A55" s="35" t="s">
        <v>34</v>
      </c>
      <c r="B55" s="35">
        <v>12</v>
      </c>
      <c r="C55" s="36" t="s">
        <v>98</v>
      </c>
      <c r="D55" s="35" t="s">
        <v>36</v>
      </c>
      <c r="E55" s="37" t="s">
        <v>99</v>
      </c>
      <c r="F55" s="38" t="s">
        <v>38</v>
      </c>
      <c r="G55" s="39">
        <v>27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39</v>
      </c>
      <c r="B56" s="42"/>
      <c r="C56" s="43"/>
      <c r="D56" s="43"/>
      <c r="E56" s="37" t="s">
        <v>100</v>
      </c>
      <c r="F56" s="43"/>
      <c r="G56" s="43"/>
      <c r="H56" s="43"/>
      <c r="I56" s="43"/>
      <c r="J56" s="44"/>
    </row>
    <row r="57">
      <c r="A57" s="35" t="s">
        <v>41</v>
      </c>
      <c r="B57" s="42"/>
      <c r="C57" s="43"/>
      <c r="D57" s="43"/>
      <c r="E57" s="45" t="s">
        <v>101</v>
      </c>
      <c r="F57" s="43"/>
      <c r="G57" s="43"/>
      <c r="H57" s="43"/>
      <c r="I57" s="43"/>
      <c r="J57" s="44"/>
    </row>
    <row r="58" ht="116">
      <c r="A58" s="35" t="s">
        <v>43</v>
      </c>
      <c r="B58" s="42"/>
      <c r="C58" s="43"/>
      <c r="D58" s="43"/>
      <c r="E58" s="37" t="s">
        <v>102</v>
      </c>
      <c r="F58" s="43"/>
      <c r="G58" s="43"/>
      <c r="H58" s="43"/>
      <c r="I58" s="43"/>
      <c r="J58" s="44"/>
    </row>
    <row r="59">
      <c r="A59" s="35" t="s">
        <v>34</v>
      </c>
      <c r="B59" s="35">
        <v>13</v>
      </c>
      <c r="C59" s="36" t="s">
        <v>103</v>
      </c>
      <c r="D59" s="35" t="s">
        <v>63</v>
      </c>
      <c r="E59" s="37" t="s">
        <v>104</v>
      </c>
      <c r="F59" s="38" t="s">
        <v>88</v>
      </c>
      <c r="G59" s="39">
        <v>674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29">
      <c r="A60" s="35" t="s">
        <v>39</v>
      </c>
      <c r="B60" s="42"/>
      <c r="C60" s="43"/>
      <c r="D60" s="43"/>
      <c r="E60" s="37" t="s">
        <v>105</v>
      </c>
      <c r="F60" s="43"/>
      <c r="G60" s="43"/>
      <c r="H60" s="43"/>
      <c r="I60" s="43"/>
      <c r="J60" s="44"/>
    </row>
    <row r="61">
      <c r="A61" s="35" t="s">
        <v>41</v>
      </c>
      <c r="B61" s="42"/>
      <c r="C61" s="43"/>
      <c r="D61" s="43"/>
      <c r="E61" s="45" t="s">
        <v>106</v>
      </c>
      <c r="F61" s="43"/>
      <c r="G61" s="43"/>
      <c r="H61" s="43"/>
      <c r="I61" s="43"/>
      <c r="J61" s="44"/>
    </row>
    <row r="62" ht="116">
      <c r="A62" s="35" t="s">
        <v>43</v>
      </c>
      <c r="B62" s="42"/>
      <c r="C62" s="43"/>
      <c r="D62" s="43"/>
      <c r="E62" s="37" t="s">
        <v>107</v>
      </c>
      <c r="F62" s="43"/>
      <c r="G62" s="43"/>
      <c r="H62" s="43"/>
      <c r="I62" s="43"/>
      <c r="J62" s="44"/>
    </row>
    <row r="63">
      <c r="A63" s="35" t="s">
        <v>34</v>
      </c>
      <c r="B63" s="35">
        <v>14</v>
      </c>
      <c r="C63" s="36" t="s">
        <v>103</v>
      </c>
      <c r="D63" s="35" t="s">
        <v>68</v>
      </c>
      <c r="E63" s="37" t="s">
        <v>104</v>
      </c>
      <c r="F63" s="38" t="s">
        <v>88</v>
      </c>
      <c r="G63" s="39">
        <v>687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29">
      <c r="A64" s="35" t="s">
        <v>39</v>
      </c>
      <c r="B64" s="42"/>
      <c r="C64" s="43"/>
      <c r="D64" s="43"/>
      <c r="E64" s="37" t="s">
        <v>108</v>
      </c>
      <c r="F64" s="43"/>
      <c r="G64" s="43"/>
      <c r="H64" s="43"/>
      <c r="I64" s="43"/>
      <c r="J64" s="44"/>
    </row>
    <row r="65" ht="29">
      <c r="A65" s="35" t="s">
        <v>41</v>
      </c>
      <c r="B65" s="42"/>
      <c r="C65" s="43"/>
      <c r="D65" s="43"/>
      <c r="E65" s="45" t="s">
        <v>109</v>
      </c>
      <c r="F65" s="43"/>
      <c r="G65" s="43"/>
      <c r="H65" s="43"/>
      <c r="I65" s="43"/>
      <c r="J65" s="44"/>
    </row>
    <row r="66" ht="116">
      <c r="A66" s="35" t="s">
        <v>43</v>
      </c>
      <c r="B66" s="42"/>
      <c r="C66" s="43"/>
      <c r="D66" s="43"/>
      <c r="E66" s="37" t="s">
        <v>107</v>
      </c>
      <c r="F66" s="43"/>
      <c r="G66" s="43"/>
      <c r="H66" s="43"/>
      <c r="I66" s="43"/>
      <c r="J66" s="44"/>
    </row>
    <row r="67">
      <c r="A67" s="35" t="s">
        <v>34</v>
      </c>
      <c r="B67" s="35">
        <v>15</v>
      </c>
      <c r="C67" s="36" t="s">
        <v>103</v>
      </c>
      <c r="D67" s="35" t="s">
        <v>110</v>
      </c>
      <c r="E67" s="37" t="s">
        <v>104</v>
      </c>
      <c r="F67" s="38" t="s">
        <v>88</v>
      </c>
      <c r="G67" s="39">
        <v>60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39</v>
      </c>
      <c r="B68" s="42"/>
      <c r="C68" s="43"/>
      <c r="D68" s="43"/>
      <c r="E68" s="37" t="s">
        <v>111</v>
      </c>
      <c r="F68" s="43"/>
      <c r="G68" s="43"/>
      <c r="H68" s="43"/>
      <c r="I68" s="43"/>
      <c r="J68" s="44"/>
    </row>
    <row r="69" ht="29">
      <c r="A69" s="35" t="s">
        <v>41</v>
      </c>
      <c r="B69" s="42"/>
      <c r="C69" s="43"/>
      <c r="D69" s="43"/>
      <c r="E69" s="45" t="s">
        <v>112</v>
      </c>
      <c r="F69" s="43"/>
      <c r="G69" s="43"/>
      <c r="H69" s="43"/>
      <c r="I69" s="43"/>
      <c r="J69" s="44"/>
    </row>
    <row r="70" ht="116">
      <c r="A70" s="35" t="s">
        <v>43</v>
      </c>
      <c r="B70" s="42"/>
      <c r="C70" s="43"/>
      <c r="D70" s="43"/>
      <c r="E70" s="37" t="s">
        <v>107</v>
      </c>
      <c r="F70" s="43"/>
      <c r="G70" s="43"/>
      <c r="H70" s="43"/>
      <c r="I70" s="43"/>
      <c r="J70" s="44"/>
    </row>
    <row r="71">
      <c r="A71" s="35" t="s">
        <v>34</v>
      </c>
      <c r="B71" s="35">
        <v>16</v>
      </c>
      <c r="C71" s="36" t="s">
        <v>113</v>
      </c>
      <c r="D71" s="35" t="s">
        <v>36</v>
      </c>
      <c r="E71" s="37" t="s">
        <v>114</v>
      </c>
      <c r="F71" s="38" t="s">
        <v>88</v>
      </c>
      <c r="G71" s="39">
        <v>674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39</v>
      </c>
      <c r="B72" s="42"/>
      <c r="C72" s="43"/>
      <c r="D72" s="43"/>
      <c r="E72" s="37" t="s">
        <v>115</v>
      </c>
      <c r="F72" s="43"/>
      <c r="G72" s="43"/>
      <c r="H72" s="43"/>
      <c r="I72" s="43"/>
      <c r="J72" s="44"/>
    </row>
    <row r="73">
      <c r="A73" s="35" t="s">
        <v>41</v>
      </c>
      <c r="B73" s="42"/>
      <c r="C73" s="43"/>
      <c r="D73" s="43"/>
      <c r="E73" s="45" t="s">
        <v>106</v>
      </c>
      <c r="F73" s="43"/>
      <c r="G73" s="43"/>
      <c r="H73" s="43"/>
      <c r="I73" s="43"/>
      <c r="J73" s="44"/>
    </row>
    <row r="74" ht="188.5">
      <c r="A74" s="35" t="s">
        <v>43</v>
      </c>
      <c r="B74" s="42"/>
      <c r="C74" s="43"/>
      <c r="D74" s="43"/>
      <c r="E74" s="37" t="s">
        <v>116</v>
      </c>
      <c r="F74" s="43"/>
      <c r="G74" s="43"/>
      <c r="H74" s="43"/>
      <c r="I74" s="43"/>
      <c r="J74" s="44"/>
    </row>
    <row r="75">
      <c r="A75" s="35" t="s">
        <v>34</v>
      </c>
      <c r="B75" s="35">
        <v>17</v>
      </c>
      <c r="C75" s="36" t="s">
        <v>117</v>
      </c>
      <c r="D75" s="35" t="s">
        <v>36</v>
      </c>
      <c r="E75" s="37" t="s">
        <v>118</v>
      </c>
      <c r="F75" s="38" t="s">
        <v>38</v>
      </c>
      <c r="G75" s="39">
        <v>27.48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39</v>
      </c>
      <c r="B76" s="42"/>
      <c r="C76" s="43"/>
      <c r="D76" s="43"/>
      <c r="E76" s="37" t="s">
        <v>119</v>
      </c>
      <c r="F76" s="43"/>
      <c r="G76" s="43"/>
      <c r="H76" s="43"/>
      <c r="I76" s="43"/>
      <c r="J76" s="44"/>
    </row>
    <row r="77" ht="29">
      <c r="A77" s="35" t="s">
        <v>41</v>
      </c>
      <c r="B77" s="42"/>
      <c r="C77" s="43"/>
      <c r="D77" s="43"/>
      <c r="E77" s="45" t="s">
        <v>70</v>
      </c>
      <c r="F77" s="43"/>
      <c r="G77" s="43"/>
      <c r="H77" s="43"/>
      <c r="I77" s="43"/>
      <c r="J77" s="44"/>
    </row>
    <row r="78" ht="188.5">
      <c r="A78" s="35" t="s">
        <v>43</v>
      </c>
      <c r="B78" s="42"/>
      <c r="C78" s="43"/>
      <c r="D78" s="43"/>
      <c r="E78" s="37" t="s">
        <v>116</v>
      </c>
      <c r="F78" s="43"/>
      <c r="G78" s="43"/>
      <c r="H78" s="43"/>
      <c r="I78" s="43"/>
      <c r="J78" s="44"/>
    </row>
    <row r="79">
      <c r="A79" s="35" t="s">
        <v>34</v>
      </c>
      <c r="B79" s="35">
        <v>18</v>
      </c>
      <c r="C79" s="36" t="s">
        <v>120</v>
      </c>
      <c r="D79" s="35" t="s">
        <v>36</v>
      </c>
      <c r="E79" s="37" t="s">
        <v>121</v>
      </c>
      <c r="F79" s="38" t="s">
        <v>38</v>
      </c>
      <c r="G79" s="39">
        <v>2.3999999999999999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39</v>
      </c>
      <c r="B80" s="42"/>
      <c r="C80" s="43"/>
      <c r="D80" s="43"/>
      <c r="E80" s="37" t="s">
        <v>122</v>
      </c>
      <c r="F80" s="43"/>
      <c r="G80" s="43"/>
      <c r="H80" s="43"/>
      <c r="I80" s="43"/>
      <c r="J80" s="44"/>
    </row>
    <row r="81" ht="29">
      <c r="A81" s="35" t="s">
        <v>41</v>
      </c>
      <c r="B81" s="42"/>
      <c r="C81" s="43"/>
      <c r="D81" s="43"/>
      <c r="E81" s="45" t="s">
        <v>74</v>
      </c>
      <c r="F81" s="43"/>
      <c r="G81" s="43"/>
      <c r="H81" s="43"/>
      <c r="I81" s="43"/>
      <c r="J81" s="44"/>
    </row>
    <row r="82" ht="290">
      <c r="A82" s="35" t="s">
        <v>43</v>
      </c>
      <c r="B82" s="42"/>
      <c r="C82" s="43"/>
      <c r="D82" s="43"/>
      <c r="E82" s="37" t="s">
        <v>123</v>
      </c>
      <c r="F82" s="43"/>
      <c r="G82" s="43"/>
      <c r="H82" s="43"/>
      <c r="I82" s="43"/>
      <c r="J82" s="44"/>
    </row>
    <row r="83" ht="29">
      <c r="A83" s="35" t="s">
        <v>34</v>
      </c>
      <c r="B83" s="35">
        <v>19</v>
      </c>
      <c r="C83" s="36" t="s">
        <v>124</v>
      </c>
      <c r="D83" s="35" t="s">
        <v>36</v>
      </c>
      <c r="E83" s="37" t="s">
        <v>125</v>
      </c>
      <c r="F83" s="38" t="s">
        <v>88</v>
      </c>
      <c r="G83" s="39">
        <v>462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39</v>
      </c>
      <c r="B84" s="42"/>
      <c r="C84" s="43"/>
      <c r="D84" s="43"/>
      <c r="E84" s="37" t="s">
        <v>126</v>
      </c>
      <c r="F84" s="43"/>
      <c r="G84" s="43"/>
      <c r="H84" s="43"/>
      <c r="I84" s="43"/>
      <c r="J84" s="44"/>
    </row>
    <row r="85">
      <c r="A85" s="35" t="s">
        <v>41</v>
      </c>
      <c r="B85" s="42"/>
      <c r="C85" s="43"/>
      <c r="D85" s="43"/>
      <c r="E85" s="45" t="s">
        <v>127</v>
      </c>
      <c r="F85" s="43"/>
      <c r="G85" s="43"/>
      <c r="H85" s="43"/>
      <c r="I85" s="43"/>
      <c r="J85" s="44"/>
    </row>
    <row r="86" ht="58">
      <c r="A86" s="35" t="s">
        <v>43</v>
      </c>
      <c r="B86" s="42"/>
      <c r="C86" s="43"/>
      <c r="D86" s="43"/>
      <c r="E86" s="37" t="s">
        <v>128</v>
      </c>
      <c r="F86" s="43"/>
      <c r="G86" s="43"/>
      <c r="H86" s="43"/>
      <c r="I86" s="43"/>
      <c r="J86" s="44"/>
    </row>
    <row r="87">
      <c r="A87" s="29" t="s">
        <v>31</v>
      </c>
      <c r="B87" s="30"/>
      <c r="C87" s="31" t="s">
        <v>129</v>
      </c>
      <c r="D87" s="32"/>
      <c r="E87" s="29" t="s">
        <v>130</v>
      </c>
      <c r="F87" s="32"/>
      <c r="G87" s="32"/>
      <c r="H87" s="32"/>
      <c r="I87" s="33">
        <f>SUMIFS(I88:I131,A88:A131,"P")</f>
        <v>0</v>
      </c>
      <c r="J87" s="34"/>
    </row>
    <row r="88" ht="29">
      <c r="A88" s="35" t="s">
        <v>34</v>
      </c>
      <c r="B88" s="35">
        <v>20</v>
      </c>
      <c r="C88" s="36" t="s">
        <v>131</v>
      </c>
      <c r="D88" s="35" t="s">
        <v>36</v>
      </c>
      <c r="E88" s="37" t="s">
        <v>132</v>
      </c>
      <c r="F88" s="38" t="s">
        <v>77</v>
      </c>
      <c r="G88" s="39">
        <v>344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39</v>
      </c>
      <c r="B89" s="42"/>
      <c r="C89" s="43"/>
      <c r="D89" s="43"/>
      <c r="E89" s="37" t="s">
        <v>133</v>
      </c>
      <c r="F89" s="43"/>
      <c r="G89" s="43"/>
      <c r="H89" s="43"/>
      <c r="I89" s="43"/>
      <c r="J89" s="44"/>
    </row>
    <row r="90">
      <c r="A90" s="35" t="s">
        <v>41</v>
      </c>
      <c r="B90" s="42"/>
      <c r="C90" s="43"/>
      <c r="D90" s="43"/>
      <c r="E90" s="45" t="s">
        <v>134</v>
      </c>
      <c r="F90" s="43"/>
      <c r="G90" s="43"/>
      <c r="H90" s="43"/>
      <c r="I90" s="43"/>
      <c r="J90" s="44"/>
    </row>
    <row r="91" ht="217.5">
      <c r="A91" s="35" t="s">
        <v>43</v>
      </c>
      <c r="B91" s="42"/>
      <c r="C91" s="43"/>
      <c r="D91" s="43"/>
      <c r="E91" s="37" t="s">
        <v>135</v>
      </c>
      <c r="F91" s="43"/>
      <c r="G91" s="43"/>
      <c r="H91" s="43"/>
      <c r="I91" s="43"/>
      <c r="J91" s="44"/>
    </row>
    <row r="92">
      <c r="A92" s="35" t="s">
        <v>34</v>
      </c>
      <c r="B92" s="35">
        <v>21</v>
      </c>
      <c r="C92" s="36" t="s">
        <v>136</v>
      </c>
      <c r="D92" s="35" t="s">
        <v>36</v>
      </c>
      <c r="E92" s="37" t="s">
        <v>137</v>
      </c>
      <c r="F92" s="38" t="s">
        <v>138</v>
      </c>
      <c r="G92" s="39">
        <v>34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39</v>
      </c>
      <c r="B93" s="42"/>
      <c r="C93" s="43"/>
      <c r="D93" s="43"/>
      <c r="E93" s="37" t="s">
        <v>139</v>
      </c>
      <c r="F93" s="43"/>
      <c r="G93" s="43"/>
      <c r="H93" s="43"/>
      <c r="I93" s="43"/>
      <c r="J93" s="44"/>
    </row>
    <row r="94">
      <c r="A94" s="35" t="s">
        <v>41</v>
      </c>
      <c r="B94" s="42"/>
      <c r="C94" s="43"/>
      <c r="D94" s="43"/>
      <c r="E94" s="45" t="s">
        <v>140</v>
      </c>
      <c r="F94" s="43"/>
      <c r="G94" s="43"/>
      <c r="H94" s="43"/>
      <c r="I94" s="43"/>
      <c r="J94" s="44"/>
    </row>
    <row r="95" ht="87">
      <c r="A95" s="35" t="s">
        <v>43</v>
      </c>
      <c r="B95" s="42"/>
      <c r="C95" s="43"/>
      <c r="D95" s="43"/>
      <c r="E95" s="37" t="s">
        <v>141</v>
      </c>
      <c r="F95" s="43"/>
      <c r="G95" s="43"/>
      <c r="H95" s="43"/>
      <c r="I95" s="43"/>
      <c r="J95" s="44"/>
    </row>
    <row r="96">
      <c r="A96" s="35" t="s">
        <v>34</v>
      </c>
      <c r="B96" s="35">
        <v>22</v>
      </c>
      <c r="C96" s="36" t="s">
        <v>142</v>
      </c>
      <c r="D96" s="35" t="s">
        <v>36</v>
      </c>
      <c r="E96" s="37" t="s">
        <v>143</v>
      </c>
      <c r="F96" s="38" t="s">
        <v>138</v>
      </c>
      <c r="G96" s="39">
        <v>18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39</v>
      </c>
      <c r="B97" s="42"/>
      <c r="C97" s="43"/>
      <c r="D97" s="43"/>
      <c r="E97" s="37" t="s">
        <v>144</v>
      </c>
      <c r="F97" s="43"/>
      <c r="G97" s="43"/>
      <c r="H97" s="43"/>
      <c r="I97" s="43"/>
      <c r="J97" s="44"/>
    </row>
    <row r="98">
      <c r="A98" s="35" t="s">
        <v>41</v>
      </c>
      <c r="B98" s="42"/>
      <c r="C98" s="43"/>
      <c r="D98" s="43"/>
      <c r="E98" s="45" t="s">
        <v>145</v>
      </c>
      <c r="F98" s="43"/>
      <c r="G98" s="43"/>
      <c r="H98" s="43"/>
      <c r="I98" s="43"/>
      <c r="J98" s="44"/>
    </row>
    <row r="99" ht="87">
      <c r="A99" s="35" t="s">
        <v>43</v>
      </c>
      <c r="B99" s="42"/>
      <c r="C99" s="43"/>
      <c r="D99" s="43"/>
      <c r="E99" s="37" t="s">
        <v>141</v>
      </c>
      <c r="F99" s="43"/>
      <c r="G99" s="43"/>
      <c r="H99" s="43"/>
      <c r="I99" s="43"/>
      <c r="J99" s="44"/>
    </row>
    <row r="100" ht="29">
      <c r="A100" s="35" t="s">
        <v>34</v>
      </c>
      <c r="B100" s="35">
        <v>23</v>
      </c>
      <c r="C100" s="36" t="s">
        <v>146</v>
      </c>
      <c r="D100" s="35" t="s">
        <v>36</v>
      </c>
      <c r="E100" s="37" t="s">
        <v>147</v>
      </c>
      <c r="F100" s="38" t="s">
        <v>138</v>
      </c>
      <c r="G100" s="39">
        <v>10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39</v>
      </c>
      <c r="B101" s="42"/>
      <c r="C101" s="43"/>
      <c r="D101" s="43"/>
      <c r="E101" s="37" t="s">
        <v>148</v>
      </c>
      <c r="F101" s="43"/>
      <c r="G101" s="43"/>
      <c r="H101" s="43"/>
      <c r="I101" s="43"/>
      <c r="J101" s="44"/>
    </row>
    <row r="102" ht="72.5">
      <c r="A102" s="35" t="s">
        <v>41</v>
      </c>
      <c r="B102" s="42"/>
      <c r="C102" s="43"/>
      <c r="D102" s="43"/>
      <c r="E102" s="45" t="s">
        <v>149</v>
      </c>
      <c r="F102" s="43"/>
      <c r="G102" s="43"/>
      <c r="H102" s="43"/>
      <c r="I102" s="43"/>
      <c r="J102" s="44"/>
    </row>
    <row r="103" ht="58">
      <c r="A103" s="35" t="s">
        <v>43</v>
      </c>
      <c r="B103" s="42"/>
      <c r="C103" s="43"/>
      <c r="D103" s="43"/>
      <c r="E103" s="37" t="s">
        <v>150</v>
      </c>
      <c r="F103" s="43"/>
      <c r="G103" s="43"/>
      <c r="H103" s="43"/>
      <c r="I103" s="43"/>
      <c r="J103" s="44"/>
    </row>
    <row r="104" ht="29">
      <c r="A104" s="35" t="s">
        <v>34</v>
      </c>
      <c r="B104" s="35">
        <v>24</v>
      </c>
      <c r="C104" s="36" t="s">
        <v>151</v>
      </c>
      <c r="D104" s="35" t="s">
        <v>36</v>
      </c>
      <c r="E104" s="37" t="s">
        <v>152</v>
      </c>
      <c r="F104" s="38" t="s">
        <v>138</v>
      </c>
      <c r="G104" s="39">
        <v>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39</v>
      </c>
      <c r="B105" s="42"/>
      <c r="C105" s="43"/>
      <c r="D105" s="43"/>
      <c r="E105" s="37" t="s">
        <v>153</v>
      </c>
      <c r="F105" s="43"/>
      <c r="G105" s="43"/>
      <c r="H105" s="43"/>
      <c r="I105" s="43"/>
      <c r="J105" s="44"/>
    </row>
    <row r="106">
      <c r="A106" s="35" t="s">
        <v>41</v>
      </c>
      <c r="B106" s="42"/>
      <c r="C106" s="43"/>
      <c r="D106" s="43"/>
      <c r="E106" s="45" t="s">
        <v>154</v>
      </c>
      <c r="F106" s="43"/>
      <c r="G106" s="43"/>
      <c r="H106" s="43"/>
      <c r="I106" s="43"/>
      <c r="J106" s="44"/>
    </row>
    <row r="107" ht="72.5">
      <c r="A107" s="35" t="s">
        <v>43</v>
      </c>
      <c r="B107" s="42"/>
      <c r="C107" s="43"/>
      <c r="D107" s="43"/>
      <c r="E107" s="37" t="s">
        <v>155</v>
      </c>
      <c r="F107" s="43"/>
      <c r="G107" s="43"/>
      <c r="H107" s="43"/>
      <c r="I107" s="43"/>
      <c r="J107" s="44"/>
    </row>
    <row r="108" ht="29">
      <c r="A108" s="35" t="s">
        <v>34</v>
      </c>
      <c r="B108" s="35">
        <v>25</v>
      </c>
      <c r="C108" s="36" t="s">
        <v>156</v>
      </c>
      <c r="D108" s="35" t="s">
        <v>36</v>
      </c>
      <c r="E108" s="37" t="s">
        <v>157</v>
      </c>
      <c r="F108" s="38" t="s">
        <v>138</v>
      </c>
      <c r="G108" s="39">
        <v>8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39</v>
      </c>
      <c r="B109" s="42"/>
      <c r="C109" s="43"/>
      <c r="D109" s="43"/>
      <c r="E109" s="37" t="s">
        <v>158</v>
      </c>
      <c r="F109" s="43"/>
      <c r="G109" s="43"/>
      <c r="H109" s="43"/>
      <c r="I109" s="43"/>
      <c r="J109" s="44"/>
    </row>
    <row r="110" ht="58">
      <c r="A110" s="35" t="s">
        <v>41</v>
      </c>
      <c r="B110" s="42"/>
      <c r="C110" s="43"/>
      <c r="D110" s="43"/>
      <c r="E110" s="45" t="s">
        <v>159</v>
      </c>
      <c r="F110" s="43"/>
      <c r="G110" s="43"/>
      <c r="H110" s="43"/>
      <c r="I110" s="43"/>
      <c r="J110" s="44"/>
    </row>
    <row r="111" ht="87">
      <c r="A111" s="35" t="s">
        <v>43</v>
      </c>
      <c r="B111" s="42"/>
      <c r="C111" s="43"/>
      <c r="D111" s="43"/>
      <c r="E111" s="37" t="s">
        <v>160</v>
      </c>
      <c r="F111" s="43"/>
      <c r="G111" s="43"/>
      <c r="H111" s="43"/>
      <c r="I111" s="43"/>
      <c r="J111" s="44"/>
    </row>
    <row r="112">
      <c r="A112" s="35" t="s">
        <v>34</v>
      </c>
      <c r="B112" s="35">
        <v>26</v>
      </c>
      <c r="C112" s="36" t="s">
        <v>161</v>
      </c>
      <c r="D112" s="35" t="s">
        <v>36</v>
      </c>
      <c r="E112" s="37" t="s">
        <v>162</v>
      </c>
      <c r="F112" s="38" t="s">
        <v>138</v>
      </c>
      <c r="G112" s="39">
        <v>1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39</v>
      </c>
      <c r="B113" s="42"/>
      <c r="C113" s="43"/>
      <c r="D113" s="43"/>
      <c r="E113" s="37" t="s">
        <v>163</v>
      </c>
      <c r="F113" s="43"/>
      <c r="G113" s="43"/>
      <c r="H113" s="43"/>
      <c r="I113" s="43"/>
      <c r="J113" s="44"/>
    </row>
    <row r="114">
      <c r="A114" s="35" t="s">
        <v>41</v>
      </c>
      <c r="B114" s="42"/>
      <c r="C114" s="43"/>
      <c r="D114" s="43"/>
      <c r="E114" s="45" t="s">
        <v>54</v>
      </c>
      <c r="F114" s="43"/>
      <c r="G114" s="43"/>
      <c r="H114" s="43"/>
      <c r="I114" s="43"/>
      <c r="J114" s="44"/>
    </row>
    <row r="115" ht="72.5">
      <c r="A115" s="35" t="s">
        <v>43</v>
      </c>
      <c r="B115" s="42"/>
      <c r="C115" s="43"/>
      <c r="D115" s="43"/>
      <c r="E115" s="37" t="s">
        <v>155</v>
      </c>
      <c r="F115" s="43"/>
      <c r="G115" s="43"/>
      <c r="H115" s="43"/>
      <c r="I115" s="43"/>
      <c r="J115" s="44"/>
    </row>
    <row r="116" ht="29">
      <c r="A116" s="35" t="s">
        <v>34</v>
      </c>
      <c r="B116" s="35">
        <v>27</v>
      </c>
      <c r="C116" s="36" t="s">
        <v>164</v>
      </c>
      <c r="D116" s="35" t="s">
        <v>36</v>
      </c>
      <c r="E116" s="37" t="s">
        <v>165</v>
      </c>
      <c r="F116" s="38" t="s">
        <v>88</v>
      </c>
      <c r="G116" s="39">
        <v>127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29">
      <c r="A117" s="35" t="s">
        <v>39</v>
      </c>
      <c r="B117" s="42"/>
      <c r="C117" s="43"/>
      <c r="D117" s="43"/>
      <c r="E117" s="37" t="s">
        <v>166</v>
      </c>
      <c r="F117" s="43"/>
      <c r="G117" s="43"/>
      <c r="H117" s="43"/>
      <c r="I117" s="43"/>
      <c r="J117" s="44"/>
    </row>
    <row r="118">
      <c r="A118" s="35" t="s">
        <v>41</v>
      </c>
      <c r="B118" s="42"/>
      <c r="C118" s="43"/>
      <c r="D118" s="43"/>
      <c r="E118" s="45" t="s">
        <v>167</v>
      </c>
      <c r="F118" s="43"/>
      <c r="G118" s="43"/>
      <c r="H118" s="43"/>
      <c r="I118" s="43"/>
      <c r="J118" s="44"/>
    </row>
    <row r="119" ht="101.5">
      <c r="A119" s="35" t="s">
        <v>43</v>
      </c>
      <c r="B119" s="42"/>
      <c r="C119" s="43"/>
      <c r="D119" s="43"/>
      <c r="E119" s="37" t="s">
        <v>168</v>
      </c>
      <c r="F119" s="43"/>
      <c r="G119" s="43"/>
      <c r="H119" s="43"/>
      <c r="I119" s="43"/>
      <c r="J119" s="44"/>
    </row>
    <row r="120">
      <c r="A120" s="35" t="s">
        <v>34</v>
      </c>
      <c r="B120" s="35">
        <v>28</v>
      </c>
      <c r="C120" s="36" t="s">
        <v>169</v>
      </c>
      <c r="D120" s="35" t="s">
        <v>36</v>
      </c>
      <c r="E120" s="37" t="s">
        <v>170</v>
      </c>
      <c r="F120" s="38" t="s">
        <v>88</v>
      </c>
      <c r="G120" s="39">
        <v>127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39</v>
      </c>
      <c r="B121" s="42"/>
      <c r="C121" s="43"/>
      <c r="D121" s="43"/>
      <c r="E121" s="37" t="s">
        <v>171</v>
      </c>
      <c r="F121" s="43"/>
      <c r="G121" s="43"/>
      <c r="H121" s="43"/>
      <c r="I121" s="43"/>
      <c r="J121" s="44"/>
    </row>
    <row r="122">
      <c r="A122" s="35" t="s">
        <v>41</v>
      </c>
      <c r="B122" s="42"/>
      <c r="C122" s="43"/>
      <c r="D122" s="43"/>
      <c r="E122" s="45" t="s">
        <v>167</v>
      </c>
      <c r="F122" s="43"/>
      <c r="G122" s="43"/>
      <c r="H122" s="43"/>
      <c r="I122" s="43"/>
      <c r="J122" s="44"/>
    </row>
    <row r="123" ht="101.5">
      <c r="A123" s="35" t="s">
        <v>43</v>
      </c>
      <c r="B123" s="42"/>
      <c r="C123" s="43"/>
      <c r="D123" s="43"/>
      <c r="E123" s="37" t="s">
        <v>168</v>
      </c>
      <c r="F123" s="43"/>
      <c r="G123" s="43"/>
      <c r="H123" s="43"/>
      <c r="I123" s="43"/>
      <c r="J123" s="44"/>
    </row>
    <row r="124">
      <c r="A124" s="35" t="s">
        <v>34</v>
      </c>
      <c r="B124" s="35">
        <v>29</v>
      </c>
      <c r="C124" s="36" t="s">
        <v>172</v>
      </c>
      <c r="D124" s="35" t="s">
        <v>36</v>
      </c>
      <c r="E124" s="37" t="s">
        <v>173</v>
      </c>
      <c r="F124" s="38" t="s">
        <v>77</v>
      </c>
      <c r="G124" s="39">
        <v>100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39</v>
      </c>
      <c r="B125" s="42"/>
      <c r="C125" s="43"/>
      <c r="D125" s="43"/>
      <c r="E125" s="37" t="s">
        <v>174</v>
      </c>
      <c r="F125" s="43"/>
      <c r="G125" s="43"/>
      <c r="H125" s="43"/>
      <c r="I125" s="43"/>
      <c r="J125" s="44"/>
    </row>
    <row r="126">
      <c r="A126" s="35" t="s">
        <v>41</v>
      </c>
      <c r="B126" s="42"/>
      <c r="C126" s="43"/>
      <c r="D126" s="43"/>
      <c r="E126" s="45" t="s">
        <v>175</v>
      </c>
      <c r="F126" s="43"/>
      <c r="G126" s="43"/>
      <c r="H126" s="43"/>
      <c r="I126" s="43"/>
      <c r="J126" s="44"/>
    </row>
    <row r="127" ht="87">
      <c r="A127" s="35" t="s">
        <v>43</v>
      </c>
      <c r="B127" s="42"/>
      <c r="C127" s="43"/>
      <c r="D127" s="43"/>
      <c r="E127" s="37" t="s">
        <v>176</v>
      </c>
      <c r="F127" s="43"/>
      <c r="G127" s="43"/>
      <c r="H127" s="43"/>
      <c r="I127" s="43"/>
      <c r="J127" s="44"/>
    </row>
    <row r="128">
      <c r="A128" s="35" t="s">
        <v>34</v>
      </c>
      <c r="B128" s="35">
        <v>30</v>
      </c>
      <c r="C128" s="36" t="s">
        <v>177</v>
      </c>
      <c r="D128" s="35" t="s">
        <v>36</v>
      </c>
      <c r="E128" s="37" t="s">
        <v>178</v>
      </c>
      <c r="F128" s="38" t="s">
        <v>88</v>
      </c>
      <c r="G128" s="39">
        <v>462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39</v>
      </c>
      <c r="B129" s="42"/>
      <c r="C129" s="43"/>
      <c r="D129" s="43"/>
      <c r="E129" s="37" t="s">
        <v>179</v>
      </c>
      <c r="F129" s="43"/>
      <c r="G129" s="43"/>
      <c r="H129" s="43"/>
      <c r="I129" s="43"/>
      <c r="J129" s="44"/>
    </row>
    <row r="130">
      <c r="A130" s="35" t="s">
        <v>41</v>
      </c>
      <c r="B130" s="42"/>
      <c r="C130" s="43"/>
      <c r="D130" s="43"/>
      <c r="E130" s="45" t="s">
        <v>180</v>
      </c>
      <c r="F130" s="43"/>
      <c r="G130" s="43"/>
      <c r="H130" s="43"/>
      <c r="I130" s="43"/>
      <c r="J130" s="44"/>
    </row>
    <row r="131" ht="72.5">
      <c r="A131" s="35" t="s">
        <v>43</v>
      </c>
      <c r="B131" s="46"/>
      <c r="C131" s="47"/>
      <c r="D131" s="47"/>
      <c r="E131" s="37" t="s">
        <v>181</v>
      </c>
      <c r="F131" s="47"/>
      <c r="G131" s="47"/>
      <c r="H131" s="47"/>
      <c r="I131" s="47"/>
      <c r="J13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2024-06-19T16:52:19Z</dcterms:created>
  <dcterms:modified xsi:type="dcterms:W3CDTF">2024-06-19T16:52:19Z</dcterms:modified>
</cp:coreProperties>
</file>